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<sst xmlns="http://schemas.openxmlformats.org/spreadsheetml/2006/main" count="31" uniqueCount="31">
  <si>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</si>
  <si>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Налоговые и неналоговые доходы</t>
  </si>
  <si>
    <t>Безвозмездные поступления</t>
  </si>
  <si>
    <t>в том числе доходы от предпринимательской и иной приносящей доход деятельности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</si>
  <si>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</si>
  <si>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</si>
  <si>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</si>
  <si>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</si>
  <si>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</si>
  <si>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</si>
  <si>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</si>
  <si>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</si>
  <si>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</si>
  <si>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</si>
  <si>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</si>
  <si>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</si>
  <si>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</si>
  <si>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</si>
  <si>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</si>
  <si>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</si>
  <si>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</si>
  <si>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</si>
  <si>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</si>
  <si>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</si>
  <si>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Бюджетные кредиты</t>
  </si>
  <si>
    <t xml:space="preserve">Получение кредита </t>
  </si>
  <si>
    <t>Гашение кредита</t>
  </si>
  <si>
    <t>Оценка ожидаемого исполнения  бюджета Александровского сельсовета за 2014 год</t>
  </si>
  <si>
    <t>Уточненный план сельского бюджета на 2014 год</t>
  </si>
  <si>
    <t>Фактическое исполнение за 9 мес. 2014 сельского бюджета</t>
  </si>
  <si>
    <t>Ожидаемое исполнение сельского бюджета за 2014год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</si>
</sst>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2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left" wrapText="1"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left" wrapText="1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 horizontal="left" vertical="top" wrapText="1" shrinkToFit="1"/>
    </xf>
    <xf numFmtId="49" fontId="1" fillId="0" borderId="14" xfId="0" applyNumberFormat="1" applyFont="1" applyFill="1" applyBorder="1" applyAlignment="1">
      <alignment horizontal="left" vertical="top" wrapText="1" shrinkToFit="1"/>
    </xf>
    <xf numFmtId="3" fontId="1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left" vertical="top"/>
    </xf>
    <xf numFmtId="3" fontId="4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35.57421875" style="1" customWidth="1"/>
    <col min="2" max="2" width="15.57421875" style="1" customWidth="1"/>
    <col min="3" max="3" width="15.7109375" style="1" customWidth="1"/>
    <col min="4" max="4" width="14.140625" style="1" customWidth="1"/>
    <col min="5" max="5" width="20.421875" style="1" customWidth="1"/>
    <col min="6" max="6" width="16.140625" style="1" customWidth="1"/>
    <col min="7" max="16384" width="9.140625" style="1" customWidth="1"/>
  </cols>
  <sheetData>
    <row r="1" ht="6.75" customHeight="1"/>
    <row r="2" spans="1:4" ht="33" customHeight="1">
      <c r="A2" s="31" t="s">
        <v>27</v>
      </c>
      <c r="B2" s="31"/>
      <c r="C2" s="31"/>
      <c r="D2" s="31"/>
    </row>
    <row r="3" ht="8.25" customHeight="1"/>
    <row r="4" ht="15.75" thickBot="1"/>
    <row r="5" spans="1:4" s="4" customFormat="1" ht="75">
      <c r="A5" s="2"/>
      <c r="B5" s="3" t="s">
        <v>28</v>
      </c>
      <c r="C5" s="3" t="s">
        <v>29</v>
      </c>
      <c r="D5" s="3" t="s">
        <v>30</v>
      </c>
    </row>
    <row r="6" spans="1:4" s="7" customFormat="1" ht="15">
      <c r="A6" s="5">
        <v>1</v>
      </c>
      <c r="B6" s="6">
        <v>2</v>
      </c>
      <c r="C6" s="6"/>
      <c r="D6" s="6">
        <v>3</v>
      </c>
    </row>
    <row r="7" spans="1:4" s="8" customFormat="1" ht="14.25">
      <c r="A7" s="32" t="s">
        <v>0</v>
      </c>
      <c r="B7" s="33"/>
      <c r="C7" s="33"/>
      <c r="D7" s="33"/>
    </row>
    <row r="8" spans="1:6" ht="15">
      <c r="A8" s="9" t="s">
        <v>1</v>
      </c>
      <c r="B8" s="10">
        <v>579555</v>
      </c>
      <c r="C8" s="10">
        <v>229895.11</v>
      </c>
      <c r="D8" s="11">
        <v>579555</v>
      </c>
      <c r="E8" s="12"/>
      <c r="F8" s="12"/>
    </row>
    <row r="9" spans="1:6" ht="15">
      <c r="A9" s="9" t="s">
        <v>2</v>
      </c>
      <c r="B9" s="10">
        <v>3091164</v>
      </c>
      <c r="C9" s="10">
        <v>1974493</v>
      </c>
      <c r="D9" s="11">
        <v>3091164</v>
      </c>
      <c r="E9" s="12"/>
      <c r="F9" s="12"/>
    </row>
    <row r="10" spans="1:6" ht="45.75" thickBot="1">
      <c r="A10" s="13" t="s">
        <v>3</v>
      </c>
      <c r="B10" s="14">
        <v>0</v>
      </c>
      <c r="C10" s="14">
        <v>0</v>
      </c>
      <c r="D10" s="15">
        <v>0</v>
      </c>
      <c r="E10" s="12"/>
      <c r="F10" s="12"/>
    </row>
    <row r="11" spans="1:6" s="8" customFormat="1" ht="16.5" thickBot="1">
      <c r="A11" s="16" t="s">
        <v>4</v>
      </c>
      <c r="B11" s="17">
        <f>SUM(B8:B9)</f>
        <v>3670719</v>
      </c>
      <c r="C11" s="17">
        <f>SUM(C8:C9)</f>
        <v>2204388.11</v>
      </c>
      <c r="D11" s="17">
        <f>SUM(D8:D9)</f>
        <v>3670719</v>
      </c>
      <c r="E11" s="12"/>
      <c r="F11" s="18"/>
    </row>
    <row r="12" spans="1:5" ht="15">
      <c r="A12" s="34" t="s">
        <v>5</v>
      </c>
      <c r="B12" s="35"/>
      <c r="C12" s="35"/>
      <c r="D12" s="35"/>
      <c r="E12" s="12"/>
    </row>
    <row r="13" spans="1:6" ht="15">
      <c r="A13" s="19" t="s">
        <v>6</v>
      </c>
      <c r="B13" s="11">
        <v>2284785.58</v>
      </c>
      <c r="C13" s="11">
        <v>1432396.12</v>
      </c>
      <c r="D13" s="11">
        <v>2284785.58</v>
      </c>
      <c r="E13" s="12"/>
      <c r="F13" s="12"/>
    </row>
    <row r="14" spans="1:6" ht="15">
      <c r="A14" s="19" t="s">
        <v>7</v>
      </c>
      <c r="B14" s="11">
        <v>50037</v>
      </c>
      <c r="C14" s="11">
        <v>41711</v>
      </c>
      <c r="D14" s="11">
        <v>50037</v>
      </c>
      <c r="E14" s="12"/>
      <c r="F14" s="12"/>
    </row>
    <row r="15" spans="1:6" ht="27.75" customHeight="1">
      <c r="A15" s="19" t="s">
        <v>8</v>
      </c>
      <c r="B15" s="11">
        <v>18000</v>
      </c>
      <c r="C15" s="11">
        <v>0</v>
      </c>
      <c r="D15" s="11">
        <v>18000</v>
      </c>
      <c r="E15" s="12"/>
      <c r="F15" s="12"/>
    </row>
    <row r="16" spans="1:6" ht="15">
      <c r="A16" s="19" t="s">
        <v>9</v>
      </c>
      <c r="B16" s="11">
        <v>241126</v>
      </c>
      <c r="C16" s="11">
        <v>122885.54</v>
      </c>
      <c r="D16" s="11">
        <v>241126</v>
      </c>
      <c r="E16" s="12"/>
      <c r="F16" s="12"/>
    </row>
    <row r="17" spans="1:6" ht="15">
      <c r="A17" s="19" t="s">
        <v>10</v>
      </c>
      <c r="B17" s="11">
        <v>383765</v>
      </c>
      <c r="C17" s="11">
        <v>144041.99</v>
      </c>
      <c r="D17" s="11">
        <v>383765</v>
      </c>
      <c r="E17" s="12"/>
      <c r="F17" s="12"/>
    </row>
    <row r="18" spans="1:6" ht="15">
      <c r="A18" s="19" t="s">
        <v>11</v>
      </c>
      <c r="B18" s="11"/>
      <c r="C18" s="11"/>
      <c r="D18" s="11"/>
      <c r="E18" s="12"/>
      <c r="F18" s="12"/>
    </row>
    <row r="19" spans="1:6" ht="15">
      <c r="A19" s="19" t="s">
        <v>12</v>
      </c>
      <c r="B19" s="11"/>
      <c r="C19" s="11"/>
      <c r="D19" s="11"/>
      <c r="E19" s="12"/>
      <c r="F19" s="12"/>
    </row>
    <row r="20" spans="1:6" ht="27.75" customHeight="1">
      <c r="A20" s="19" t="s">
        <v>13</v>
      </c>
      <c r="B20" s="11">
        <v>931096.57</v>
      </c>
      <c r="C20" s="11">
        <v>661240.44</v>
      </c>
      <c r="D20" s="11">
        <v>931096.57</v>
      </c>
      <c r="E20" s="12"/>
      <c r="F20" s="12"/>
    </row>
    <row r="21" spans="1:6" ht="15">
      <c r="A21" s="19" t="s">
        <v>14</v>
      </c>
      <c r="B21" s="11"/>
      <c r="C21" s="11"/>
      <c r="D21" s="11"/>
      <c r="E21" s="12"/>
      <c r="F21" s="12"/>
    </row>
    <row r="22" spans="1:6" ht="15">
      <c r="A22" s="19" t="s">
        <v>15</v>
      </c>
      <c r="B22" s="11"/>
      <c r="C22" s="11"/>
      <c r="D22" s="11"/>
      <c r="E22" s="12"/>
      <c r="F22" s="12"/>
    </row>
    <row r="23" spans="1:6" ht="15">
      <c r="A23" s="20" t="s">
        <v>16</v>
      </c>
      <c r="B23" s="15">
        <v>13619</v>
      </c>
      <c r="C23" s="15">
        <v>10214.25</v>
      </c>
      <c r="D23" s="15">
        <v>13619</v>
      </c>
      <c r="E23" s="12"/>
      <c r="F23" s="12"/>
    </row>
    <row r="24" spans="1:6" ht="15.75" thickBot="1">
      <c r="A24" s="20" t="s">
        <v>17</v>
      </c>
      <c r="B24" s="15"/>
      <c r="C24" s="15"/>
      <c r="D24" s="15"/>
      <c r="E24" s="12"/>
      <c r="F24" s="21"/>
    </row>
    <row r="25" spans="1:6" s="8" customFormat="1" ht="16.5" thickBot="1">
      <c r="A25" s="22" t="s">
        <v>18</v>
      </c>
      <c r="B25" s="23">
        <f>SUM(B13:B24)</f>
        <v>3922429.15</v>
      </c>
      <c r="C25" s="23">
        <f>SUM(C13:C24)</f>
        <v>2412489.34</v>
      </c>
      <c r="D25" s="23">
        <f>SUM(D13:D24)</f>
        <v>3922429.15</v>
      </c>
      <c r="E25" s="12"/>
      <c r="F25" s="18"/>
    </row>
    <row r="26" spans="1:6" ht="15">
      <c r="A26" s="24" t="s">
        <v>19</v>
      </c>
      <c r="B26" s="25">
        <f>B11-B25</f>
        <v>-251710.1499999999</v>
      </c>
      <c r="C26" s="25">
        <f>C11-C25</f>
        <v>-208101.22999999998</v>
      </c>
      <c r="D26" s="25">
        <f>D11-D25</f>
        <v>-251710.1499999999</v>
      </c>
      <c r="E26" s="12"/>
      <c r="F26" s="12"/>
    </row>
    <row r="27" spans="1:4" ht="43.5" customHeight="1">
      <c r="A27" s="26" t="s">
        <v>20</v>
      </c>
      <c r="B27" s="27">
        <f>B28+B31</f>
        <v>251710</v>
      </c>
      <c r="C27" s="27">
        <f>C28+C31</f>
        <v>208101</v>
      </c>
      <c r="D27" s="27">
        <f>D28+D31</f>
        <v>251710</v>
      </c>
    </row>
    <row r="28" spans="1:4" s="8" customFormat="1" ht="28.5">
      <c r="A28" s="28" t="s">
        <v>21</v>
      </c>
      <c r="B28" s="27">
        <f>B29+B30</f>
        <v>251710</v>
      </c>
      <c r="C28" s="27">
        <f>C29+C30</f>
        <v>208101</v>
      </c>
      <c r="D28" s="27">
        <f>D29+D30</f>
        <v>251710</v>
      </c>
    </row>
    <row r="29" spans="1:4" ht="30">
      <c r="A29" s="29" t="s">
        <v>22</v>
      </c>
      <c r="B29" s="11">
        <v>-3670719</v>
      </c>
      <c r="C29" s="11">
        <v>-2204388</v>
      </c>
      <c r="D29" s="11">
        <v>-3670719</v>
      </c>
    </row>
    <row r="30" spans="1:4" ht="30">
      <c r="A30" s="29" t="s">
        <v>23</v>
      </c>
      <c r="B30" s="11">
        <v>3922429</v>
      </c>
      <c r="C30" s="11">
        <v>2412489</v>
      </c>
      <c r="D30" s="11">
        <v>3922429</v>
      </c>
    </row>
    <row r="31" spans="1:4" ht="15">
      <c r="A31" s="30" t="s">
        <v>24</v>
      </c>
      <c r="B31" s="30">
        <f>B32-B33</f>
        <v>0</v>
      </c>
      <c r="C31" s="30">
        <f>C32-C33</f>
        <v>0</v>
      </c>
      <c r="D31" s="30">
        <f>D32-D33</f>
        <v>0</v>
      </c>
    </row>
    <row r="32" spans="1:4" ht="15">
      <c r="A32" s="30" t="s">
        <v>25</v>
      </c>
      <c r="B32" s="30"/>
      <c r="C32" s="30"/>
      <c r="D32" s="30"/>
    </row>
    <row r="33" spans="1:4" ht="15">
      <c r="A33" s="30" t="s">
        <v>26</v>
      </c>
      <c r="B33" s="30">
        <v>0</v>
      </c>
      <c r="C33" s="30">
        <v>0</v>
      </c>
      <c r="D33" s="30">
        <v>0</v>
      </c>
    </row>
  </sheetData>
  <sheetProtection/>
  <mergeCells count="3">
    <mergeCell ref="A2:D2"/>
    <mergeCell ref="A7:D7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Berzina</cp:lastModifiedBy>
  <cp:lastPrinted>2013-11-23T13:45:25Z</cp:lastPrinted>
  <dcterms:created xsi:type="dcterms:W3CDTF">1996-10-08T23:32:33Z</dcterms:created>
  <dcterms:modified xsi:type="dcterms:W3CDTF">2014-11-14T06:00:30Z</dcterms:modified>
  <cp:category/>
  <cp:version/>
  <cp:contentType/>
  <cp:contentStatus/>
</cp:coreProperties>
</file>