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'Лист1'!$A$1:$P$58</definedName>
  </definedNames>
  <calcPr fullCalcOnLoad="1"/>
</workbook>
</file>

<file path=xl/sharedStrings.xml><?xml version="1.0" encoding="utf-8"?>
<sst xmlns="http://schemas.openxmlformats.org/spreadsheetml/2006/main" count="453" uniqueCount="132">
  <si>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</si>
  <si>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</si>
  <si>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</si>
  <si>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</si>
  <si>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</si>
  <si>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</si>
  <si>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</si>
  <si>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</si>
  <si>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</si>
  <si>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</si>
  <si>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</si>
  <si>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</si>
  <si>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</si>
  <si>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</si>
  <si>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</si>
  <si>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</si>
  <si>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</si>
  <si>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</si>
  <si>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</si>
  <si>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</si>
  <si>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</si>
  <si>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</si>
  <si>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</si>
  <si>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</si>
  <si>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</si>
  <si>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</si>
  <si>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</si>
  <si>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</si>
  <si>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</si>
  <si>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</si>
  <si>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</si>
  <si>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</si>
  <si>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</si>
  <si>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</si>
  <si>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</si>
  <si>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</si>
  <si>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</si>
  <si>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</si>
  <si>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</si>
  <si>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</si>
  <si>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</si>
  <si>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</si>
  <si>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</si>
  <si>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</si>
  <si>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</si>
  <si>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</si>
  <si>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</si>
  <si>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</si>
  <si>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</si>
  <si>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</si>
  <si>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</si>
  <si>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</si>
  <si>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</si>
  <si>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</si>
  <si>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</si>
  <si>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</si>
  <si>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</si>
  <si>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</si>
  <si>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</si>
  <si>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</si>
  <si>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</si>
  <si>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</si>
  <si>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</si>
  <si>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</si>
  <si>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</si>
  <si>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</si>
  <si>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</si>
  <si>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</si>
  <si>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</si>
  <si>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</si>
  <si>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</si>
  <si>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</si>
  <si>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</si>
  <si>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</si>
  <si>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</si>
  <si>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</si>
  <si>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</si>
  <si>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</si>
  <si>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</si>
  <si>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</si>
  <si>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</si>
  <si>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</si>
  <si>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</si>
  <si>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</si>
  <si>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</si>
  <si>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</si>
  <si>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</si>
  <si>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</si>
  <si>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</si>
  <si>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</si>
  <si>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</si>
  <si>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</si>
  <si>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</si>
  <si>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</si>
  <si>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</si>
  <si>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</si>
  <si>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</si>
  <si>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</si>
  <si>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</si>
  <si>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Доходы 
сельского 
бюджета 
2019 года</t>
  </si>
  <si>
    <t>Доходы 
сельского
бюджета 
2018года</t>
  </si>
  <si>
    <t>Доходы 
сельского 
бюджета
2017 года</t>
  </si>
  <si>
    <t xml:space="preserve">Доходы  бюджета Александровского сельсовета на 2017 год и плановый период 2018-2019 годов            
</t>
  </si>
  <si>
    <t>15</t>
  </si>
  <si>
    <t>Дотации бюджетам поселений на выравнивание бюджетной обеспеченности из районного фонда финансовой поддержки</t>
  </si>
  <si>
    <t>Дотации на выравнивание бюджетной обеспеченности сельских поселений за счет средств краевого бюджета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</si>
  <si>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</si>
  <si>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</si>
  <si>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</si>
  <si>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</si>
  <si>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</si>
  <si>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</si>
  <si>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</si>
  <si>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к  решению Александровского</t>
  </si>
  <si>
    <t xml:space="preserve">сельского Совета депутатов  </t>
  </si>
  <si>
    <t>99</t>
  </si>
  <si>
    <t>9</t>
  </si>
  <si>
    <t>7393</t>
  </si>
  <si>
    <t>Субсидии бюджетам муниципальных образований 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</si>
  <si>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7412</t>
  </si>
  <si>
    <t xml:space="preserve">Субсидии бюджетам муниципальных образований  на обеспечение первичных мер  пожарной безопасности  в рамках подпрограммы "Предупреждение спасение помощь населению края  в чрезвычайных ситуациях государственной подпрограммы Красноярского края  "Защита от чрезвычайных ситуаций природного и технического характера и обеспечение безопасности населения </t>
  </si>
  <si>
    <t>393</t>
  </si>
  <si>
    <t>Субсидии  бюджетам муниципальных образований  на осуществление дорожной деятельности  в отношении  автомобильных  дорог общего  пользования местного значения за счет средств дорожного фонда  Красноярского края</t>
  </si>
  <si>
    <t xml:space="preserve">802 </t>
  </si>
  <si>
    <t>Субсидии бюджетам муниципальных образований на государственную поддержку  комплексного  развития муниципальных учреждений  культуры и образовательных в области культуры  в рамках  подрограммы "Обеспечение  реализации  государственной   программы и прочие мероприятия" государственной  программы  Красноярского края "Развитие культуры  и туризма"</t>
  </si>
  <si>
    <t>29</t>
  </si>
  <si>
    <t>7449</t>
  </si>
  <si>
    <t>Субсидии бюджетам муниципальных образований на частичное финансирование  (возмещение) расходов  на региональные  выплаты  и выплаты , обеспечивающие уровень заработной платы работников  бюджетной  сферы  не  ниже размера минимальной  заработной  платы</t>
  </si>
  <si>
    <t>1021</t>
  </si>
  <si>
    <t>1046</t>
  </si>
  <si>
    <t>Субсидии на повышение размеров оплаты труда основного и административно-управленческого персонала учреждений культуры,подведомственных муниципальным органам управления в области культуры,по министерству культуры Красноярского края в рамках непрограммных расходов отдельных органов исполнительной власти</t>
  </si>
  <si>
    <t>от 25.09.2017г. № 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</si>
</sst>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SheetLayoutView="100" zoomScalePageLayoutView="0" workbookViewId="0" topLeftCell="A35">
      <selection activeCell="M56" sqref="M56"/>
    </sheetView>
  </sheetViews>
  <sheetFormatPr defaultColWidth="9.125" defaultRowHeight="12.75"/>
  <cols>
    <col min="1" max="1" width="3.50390625" style="15" customWidth="1"/>
    <col min="2" max="2" width="4.375" style="16" customWidth="1"/>
    <col min="3" max="3" width="0" style="16" hidden="1" customWidth="1"/>
    <col min="4" max="4" width="3.125" style="16" hidden="1" customWidth="1"/>
    <col min="5" max="5" width="3.50390625" style="16" customWidth="1"/>
    <col min="6" max="6" width="3.625" style="16" customWidth="1"/>
    <col min="7" max="7" width="4.00390625" style="16" customWidth="1"/>
    <col min="8" max="8" width="4.50390625" style="16" customWidth="1"/>
    <col min="9" max="9" width="4.375" style="16" customWidth="1"/>
    <col min="10" max="10" width="6.125" style="16" customWidth="1"/>
    <col min="11" max="11" width="8.875" style="16" customWidth="1"/>
    <col min="12" max="12" width="54.125" style="17" customWidth="1"/>
    <col min="13" max="13" width="19.50390625" style="18" customWidth="1"/>
    <col min="14" max="14" width="12.125" style="18" customWidth="1"/>
    <col min="15" max="15" width="12.37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62" t="s">
        <v>113</v>
      </c>
      <c r="N2" s="62"/>
      <c r="O2" s="62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63" t="s">
        <v>114</v>
      </c>
      <c r="N3" s="64"/>
      <c r="O3" s="64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63" t="s">
        <v>131</v>
      </c>
      <c r="N4" s="63"/>
      <c r="O4" s="63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5" t="s">
        <v>102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4" t="s">
        <v>6</v>
      </c>
      <c r="B8" s="56" t="s">
        <v>7</v>
      </c>
      <c r="C8" s="57"/>
      <c r="D8" s="57"/>
      <c r="E8" s="57"/>
      <c r="F8" s="57"/>
      <c r="G8" s="57"/>
      <c r="H8" s="57"/>
      <c r="I8" s="57"/>
      <c r="J8" s="57"/>
      <c r="K8" s="57"/>
      <c r="L8" s="58" t="s">
        <v>5</v>
      </c>
      <c r="M8" s="60" t="s">
        <v>101</v>
      </c>
      <c r="N8" s="60" t="s">
        <v>100</v>
      </c>
      <c r="O8" s="60" t="s">
        <v>99</v>
      </c>
    </row>
    <row r="9" spans="1:15" s="13" customFormat="1" ht="153.75" customHeight="1">
      <c r="A9" s="55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59"/>
      <c r="M9" s="61"/>
      <c r="N9" s="61"/>
      <c r="O9" s="61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6" t="s">
        <v>20</v>
      </c>
      <c r="C11" s="26" t="s">
        <v>21</v>
      </c>
      <c r="D11" s="26" t="s">
        <v>22</v>
      </c>
      <c r="E11" s="26" t="s">
        <v>12</v>
      </c>
      <c r="F11" s="26" t="s">
        <v>22</v>
      </c>
      <c r="G11" s="26" t="s">
        <v>22</v>
      </c>
      <c r="H11" s="26" t="s">
        <v>20</v>
      </c>
      <c r="I11" s="27" t="s">
        <v>22</v>
      </c>
      <c r="J11" s="26" t="s">
        <v>23</v>
      </c>
      <c r="K11" s="26" t="s">
        <v>20</v>
      </c>
      <c r="L11" s="28" t="s">
        <v>24</v>
      </c>
      <c r="M11" s="37">
        <f>M12+M15+M21+M24+M32+M35+M38</f>
        <v>539856</v>
      </c>
      <c r="N11" s="37">
        <f>N12+N15+N21+N24+N32+N35+N38</f>
        <v>551439</v>
      </c>
      <c r="O11" s="37">
        <f>O12+O15+O21+O24+O32+O35+O38</f>
        <v>567979</v>
      </c>
    </row>
    <row r="12" spans="1:15" ht="14.25" customHeight="1">
      <c r="A12" s="8">
        <v>2</v>
      </c>
      <c r="B12" s="26" t="s">
        <v>25</v>
      </c>
      <c r="C12" s="26" t="s">
        <v>26</v>
      </c>
      <c r="D12" s="26" t="s">
        <v>22</v>
      </c>
      <c r="E12" s="26" t="s">
        <v>12</v>
      </c>
      <c r="F12" s="26" t="s">
        <v>27</v>
      </c>
      <c r="G12" s="26" t="s">
        <v>22</v>
      </c>
      <c r="H12" s="26" t="s">
        <v>20</v>
      </c>
      <c r="I12" s="27" t="s">
        <v>22</v>
      </c>
      <c r="J12" s="26" t="s">
        <v>23</v>
      </c>
      <c r="K12" s="26" t="s">
        <v>20</v>
      </c>
      <c r="L12" s="28" t="s">
        <v>28</v>
      </c>
      <c r="M12" s="37">
        <f>M13</f>
        <v>259946</v>
      </c>
      <c r="N12" s="37">
        <f>N13</f>
        <v>271529</v>
      </c>
      <c r="O12" s="37">
        <f>O13</f>
        <v>288069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v>259946</v>
      </c>
      <c r="N13" s="38">
        <v>271529</v>
      </c>
      <c r="O13" s="38">
        <v>288069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60</v>
      </c>
      <c r="M14" s="38">
        <v>259946</v>
      </c>
      <c r="N14" s="38">
        <v>271529</v>
      </c>
      <c r="O14" s="38">
        <v>288069</v>
      </c>
    </row>
    <row r="15" spans="1:15" ht="34.5" customHeight="1">
      <c r="A15" s="8">
        <v>5</v>
      </c>
      <c r="B15" s="26" t="s">
        <v>20</v>
      </c>
      <c r="C15" s="26"/>
      <c r="D15" s="26"/>
      <c r="E15" s="26" t="s">
        <v>12</v>
      </c>
      <c r="F15" s="26" t="s">
        <v>34</v>
      </c>
      <c r="G15" s="26" t="s">
        <v>22</v>
      </c>
      <c r="H15" s="26" t="s">
        <v>20</v>
      </c>
      <c r="I15" s="27" t="s">
        <v>22</v>
      </c>
      <c r="J15" s="26" t="s">
        <v>23</v>
      </c>
      <c r="K15" s="26" t="s">
        <v>20</v>
      </c>
      <c r="L15" s="31" t="s">
        <v>75</v>
      </c>
      <c r="M15" s="37">
        <f>M16</f>
        <v>60500</v>
      </c>
      <c r="N15" s="37">
        <f>N16</f>
        <v>60500</v>
      </c>
      <c r="O15" s="37">
        <f>O16</f>
        <v>60500</v>
      </c>
    </row>
    <row r="16" spans="1:15" ht="30.75" customHeight="1">
      <c r="A16" s="8">
        <v>6</v>
      </c>
      <c r="B16" s="6" t="s">
        <v>62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71</v>
      </c>
      <c r="M16" s="38">
        <f>M17+M18+M19+M20</f>
        <v>60500</v>
      </c>
      <c r="N16" s="38">
        <f>N17+N18+N19+N20</f>
        <v>60500</v>
      </c>
      <c r="O16" s="38">
        <f>O17+O18+O19+O20</f>
        <v>60500</v>
      </c>
    </row>
    <row r="17" spans="1:15" ht="66">
      <c r="A17" s="8">
        <v>7</v>
      </c>
      <c r="B17" s="6" t="s">
        <v>62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63</v>
      </c>
      <c r="I17" s="7" t="s">
        <v>27</v>
      </c>
      <c r="J17" s="6" t="s">
        <v>23</v>
      </c>
      <c r="K17" s="6" t="s">
        <v>29</v>
      </c>
      <c r="L17" s="21" t="s">
        <v>88</v>
      </c>
      <c r="M17" s="38">
        <v>24200</v>
      </c>
      <c r="N17" s="38">
        <v>24200</v>
      </c>
      <c r="O17" s="38">
        <v>24200</v>
      </c>
    </row>
    <row r="18" spans="1:15" ht="78.75">
      <c r="A18" s="8">
        <v>8</v>
      </c>
      <c r="B18" s="6" t="s">
        <v>62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64</v>
      </c>
      <c r="I18" s="7" t="s">
        <v>27</v>
      </c>
      <c r="J18" s="6" t="s">
        <v>23</v>
      </c>
      <c r="K18" s="6" t="s">
        <v>29</v>
      </c>
      <c r="L18" s="21" t="s">
        <v>89</v>
      </c>
      <c r="M18" s="38">
        <v>300</v>
      </c>
      <c r="N18" s="38">
        <v>300</v>
      </c>
      <c r="O18" s="38">
        <v>300</v>
      </c>
    </row>
    <row r="19" spans="1:15" ht="66">
      <c r="A19" s="8">
        <v>9</v>
      </c>
      <c r="B19" s="6" t="s">
        <v>62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65</v>
      </c>
      <c r="I19" s="7" t="s">
        <v>27</v>
      </c>
      <c r="J19" s="6" t="s">
        <v>23</v>
      </c>
      <c r="K19" s="6" t="s">
        <v>29</v>
      </c>
      <c r="L19" s="21" t="s">
        <v>90</v>
      </c>
      <c r="M19" s="38">
        <v>41200</v>
      </c>
      <c r="N19" s="38">
        <v>41200</v>
      </c>
      <c r="O19" s="38">
        <v>41200</v>
      </c>
    </row>
    <row r="20" spans="1:15" ht="54" customHeight="1">
      <c r="A20" s="8">
        <v>10</v>
      </c>
      <c r="B20" s="6" t="s">
        <v>62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66</v>
      </c>
      <c r="I20" s="7" t="s">
        <v>27</v>
      </c>
      <c r="J20" s="6" t="s">
        <v>23</v>
      </c>
      <c r="K20" s="6" t="s">
        <v>29</v>
      </c>
      <c r="L20" s="21" t="s">
        <v>91</v>
      </c>
      <c r="M20" s="38">
        <v>-5200</v>
      </c>
      <c r="N20" s="38">
        <v>-5200</v>
      </c>
      <c r="O20" s="38">
        <v>-5200</v>
      </c>
    </row>
    <row r="21" spans="1:15" ht="15" customHeight="1">
      <c r="A21" s="8">
        <v>11</v>
      </c>
      <c r="B21" s="26" t="s">
        <v>25</v>
      </c>
      <c r="C21" s="26"/>
      <c r="D21" s="26"/>
      <c r="E21" s="26" t="s">
        <v>12</v>
      </c>
      <c r="F21" s="26" t="s">
        <v>35</v>
      </c>
      <c r="G21" s="26" t="s">
        <v>22</v>
      </c>
      <c r="H21" s="26" t="s">
        <v>20</v>
      </c>
      <c r="I21" s="27" t="s">
        <v>22</v>
      </c>
      <c r="J21" s="26" t="s">
        <v>23</v>
      </c>
      <c r="K21" s="26" t="s">
        <v>20</v>
      </c>
      <c r="L21" s="32" t="s">
        <v>76</v>
      </c>
      <c r="M21" s="37">
        <f>M22</f>
        <v>63945</v>
      </c>
      <c r="N21" s="37">
        <f>N22</f>
        <v>63945</v>
      </c>
      <c r="O21" s="37">
        <f>O22</f>
        <v>63945</v>
      </c>
    </row>
    <row r="22" spans="1:15" ht="15" customHeight="1">
      <c r="A22" s="8">
        <v>12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57</v>
      </c>
      <c r="M22" s="38">
        <v>63945</v>
      </c>
      <c r="N22" s="38">
        <v>63945</v>
      </c>
      <c r="O22" s="38">
        <v>63945</v>
      </c>
    </row>
    <row r="23" spans="1:15" ht="15" customHeight="1">
      <c r="A23" s="8">
        <v>13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30</v>
      </c>
      <c r="I23" s="7" t="s">
        <v>27</v>
      </c>
      <c r="J23" s="6" t="s">
        <v>23</v>
      </c>
      <c r="K23" s="6" t="s">
        <v>29</v>
      </c>
      <c r="L23" s="5" t="s">
        <v>57</v>
      </c>
      <c r="M23" s="38">
        <v>63945</v>
      </c>
      <c r="N23" s="38">
        <v>63945</v>
      </c>
      <c r="O23" s="38">
        <v>63945</v>
      </c>
    </row>
    <row r="24" spans="1:15" ht="12.75">
      <c r="A24" s="8">
        <v>14</v>
      </c>
      <c r="B24" s="26" t="s">
        <v>25</v>
      </c>
      <c r="C24" s="26"/>
      <c r="D24" s="26"/>
      <c r="E24" s="26" t="s">
        <v>12</v>
      </c>
      <c r="F24" s="26" t="s">
        <v>46</v>
      </c>
      <c r="G24" s="26" t="s">
        <v>22</v>
      </c>
      <c r="H24" s="26" t="s">
        <v>20</v>
      </c>
      <c r="I24" s="27" t="s">
        <v>22</v>
      </c>
      <c r="J24" s="26" t="s">
        <v>23</v>
      </c>
      <c r="K24" s="26" t="s">
        <v>20</v>
      </c>
      <c r="L24" s="28" t="s">
        <v>45</v>
      </c>
      <c r="M24" s="37">
        <f>M25+M27</f>
        <v>142965</v>
      </c>
      <c r="N24" s="37">
        <f>N25+N27</f>
        <v>142965</v>
      </c>
      <c r="O24" s="37">
        <f>O25+O27</f>
        <v>142965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47</v>
      </c>
      <c r="G25" s="6" t="s">
        <v>27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59</v>
      </c>
      <c r="M25" s="38">
        <v>25965</v>
      </c>
      <c r="N25" s="38">
        <v>25965</v>
      </c>
      <c r="O25" s="38">
        <v>25965</v>
      </c>
    </row>
    <row r="26" spans="1:15" ht="39">
      <c r="A26" s="8">
        <v>16</v>
      </c>
      <c r="B26" s="6" t="s">
        <v>25</v>
      </c>
      <c r="C26" s="6"/>
      <c r="D26" s="6"/>
      <c r="E26" s="6" t="s">
        <v>12</v>
      </c>
      <c r="F26" s="6" t="s">
        <v>47</v>
      </c>
      <c r="G26" s="6" t="s">
        <v>27</v>
      </c>
      <c r="H26" s="6" t="s">
        <v>54</v>
      </c>
      <c r="I26" s="7" t="s">
        <v>0</v>
      </c>
      <c r="J26" s="6" t="s">
        <v>23</v>
      </c>
      <c r="K26" s="6" t="s">
        <v>29</v>
      </c>
      <c r="L26" s="34" t="s">
        <v>77</v>
      </c>
      <c r="M26" s="38">
        <v>25965</v>
      </c>
      <c r="N26" s="38">
        <v>25965</v>
      </c>
      <c r="O26" s="38">
        <v>25965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46</v>
      </c>
      <c r="H27" s="6" t="s">
        <v>82</v>
      </c>
      <c r="I27" s="7" t="s">
        <v>22</v>
      </c>
      <c r="J27" s="6" t="s">
        <v>23</v>
      </c>
      <c r="K27" s="6" t="s">
        <v>29</v>
      </c>
      <c r="L27" s="5" t="s">
        <v>48</v>
      </c>
      <c r="M27" s="38">
        <v>117000</v>
      </c>
      <c r="N27" s="38">
        <v>117000</v>
      </c>
      <c r="O27" s="38">
        <v>117000</v>
      </c>
    </row>
    <row r="28" spans="1:15" ht="12.75" hidden="1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46</v>
      </c>
      <c r="H28" s="6" t="s">
        <v>54</v>
      </c>
      <c r="I28" s="7" t="s">
        <v>22</v>
      </c>
      <c r="J28" s="6" t="s">
        <v>23</v>
      </c>
      <c r="K28" s="6" t="s">
        <v>29</v>
      </c>
      <c r="L28" s="35" t="s">
        <v>84</v>
      </c>
      <c r="M28" s="38">
        <f>M29</f>
        <v>0</v>
      </c>
      <c r="N28" s="38">
        <f>N29</f>
        <v>0</v>
      </c>
      <c r="O28" s="38">
        <f>O29</f>
        <v>0</v>
      </c>
    </row>
    <row r="29" spans="1:15" ht="26.25" hidden="1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46</v>
      </c>
      <c r="H29" s="6" t="s">
        <v>82</v>
      </c>
      <c r="I29" s="7" t="s">
        <v>0</v>
      </c>
      <c r="J29" s="6" t="s">
        <v>23</v>
      </c>
      <c r="K29" s="6" t="s">
        <v>29</v>
      </c>
      <c r="L29" s="34" t="s">
        <v>83</v>
      </c>
      <c r="M29" s="38">
        <v>0</v>
      </c>
      <c r="N29" s="38">
        <v>0</v>
      </c>
      <c r="O29" s="38">
        <v>0</v>
      </c>
    </row>
    <row r="30" spans="1:15" ht="12.75">
      <c r="A30" s="8">
        <v>20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46</v>
      </c>
      <c r="H30" s="6" t="s">
        <v>79</v>
      </c>
      <c r="I30" s="7" t="s">
        <v>22</v>
      </c>
      <c r="J30" s="6" t="s">
        <v>23</v>
      </c>
      <c r="K30" s="6" t="s">
        <v>29</v>
      </c>
      <c r="L30" s="34" t="s">
        <v>78</v>
      </c>
      <c r="M30" s="38">
        <v>117000</v>
      </c>
      <c r="N30" s="38">
        <v>117000</v>
      </c>
      <c r="O30" s="38">
        <v>117000</v>
      </c>
    </row>
    <row r="31" spans="1:15" ht="26.25">
      <c r="A31" s="8">
        <v>21</v>
      </c>
      <c r="B31" s="6" t="s">
        <v>25</v>
      </c>
      <c r="C31" s="6"/>
      <c r="D31" s="6"/>
      <c r="E31" s="6" t="s">
        <v>12</v>
      </c>
      <c r="F31" s="6" t="s">
        <v>46</v>
      </c>
      <c r="G31" s="6" t="s">
        <v>46</v>
      </c>
      <c r="H31" s="6" t="s">
        <v>81</v>
      </c>
      <c r="I31" s="7" t="s">
        <v>0</v>
      </c>
      <c r="J31" s="6" t="s">
        <v>23</v>
      </c>
      <c r="K31" s="6" t="s">
        <v>29</v>
      </c>
      <c r="L31" s="36" t="s">
        <v>80</v>
      </c>
      <c r="M31" s="38">
        <v>117000</v>
      </c>
      <c r="N31" s="38">
        <v>117000</v>
      </c>
      <c r="O31" s="38">
        <v>117000</v>
      </c>
    </row>
    <row r="32" spans="1:15" ht="39" customHeight="1" hidden="1">
      <c r="A32" s="8">
        <v>22</v>
      </c>
      <c r="B32" s="26" t="s">
        <v>92</v>
      </c>
      <c r="C32" s="26" t="s">
        <v>38</v>
      </c>
      <c r="D32" s="26" t="s">
        <v>22</v>
      </c>
      <c r="E32" s="26" t="s">
        <v>12</v>
      </c>
      <c r="F32" s="26" t="s">
        <v>39</v>
      </c>
      <c r="G32" s="26" t="s">
        <v>22</v>
      </c>
      <c r="H32" s="26" t="s">
        <v>20</v>
      </c>
      <c r="I32" s="27" t="s">
        <v>22</v>
      </c>
      <c r="J32" s="26" t="s">
        <v>23</v>
      </c>
      <c r="K32" s="26" t="s">
        <v>20</v>
      </c>
      <c r="L32" s="28" t="s">
        <v>40</v>
      </c>
      <c r="M32" s="37">
        <f aca="true" t="shared" si="0" ref="M32:O33">M33</f>
        <v>0</v>
      </c>
      <c r="N32" s="37">
        <f t="shared" si="0"/>
        <v>0</v>
      </c>
      <c r="O32" s="37">
        <f t="shared" si="0"/>
        <v>0</v>
      </c>
    </row>
    <row r="33" spans="1:15" ht="80.25" customHeight="1" hidden="1">
      <c r="A33" s="8">
        <v>23</v>
      </c>
      <c r="B33" s="6" t="s">
        <v>92</v>
      </c>
      <c r="C33" s="6"/>
      <c r="D33" s="6"/>
      <c r="E33" s="6" t="s">
        <v>12</v>
      </c>
      <c r="F33" s="6" t="s">
        <v>39</v>
      </c>
      <c r="G33" s="6" t="s">
        <v>35</v>
      </c>
      <c r="H33" s="6" t="s">
        <v>22</v>
      </c>
      <c r="I33" s="7" t="s">
        <v>22</v>
      </c>
      <c r="J33" s="6" t="s">
        <v>23</v>
      </c>
      <c r="K33" s="6" t="s">
        <v>37</v>
      </c>
      <c r="L33" s="5" t="s">
        <v>74</v>
      </c>
      <c r="M33" s="38">
        <f t="shared" si="0"/>
        <v>0</v>
      </c>
      <c r="N33" s="38">
        <f t="shared" si="0"/>
        <v>0</v>
      </c>
      <c r="O33" s="38">
        <f t="shared" si="0"/>
        <v>0</v>
      </c>
    </row>
    <row r="34" spans="1:15" ht="55.5" customHeight="1" hidden="1">
      <c r="A34" s="8">
        <v>24</v>
      </c>
      <c r="B34" s="6" t="s">
        <v>92</v>
      </c>
      <c r="C34" s="6"/>
      <c r="D34" s="6"/>
      <c r="E34" s="6" t="s">
        <v>12</v>
      </c>
      <c r="F34" s="6" t="s">
        <v>39</v>
      </c>
      <c r="G34" s="6" t="s">
        <v>35</v>
      </c>
      <c r="H34" s="6" t="s">
        <v>72</v>
      </c>
      <c r="I34" s="7" t="s">
        <v>0</v>
      </c>
      <c r="J34" s="6" t="s">
        <v>23</v>
      </c>
      <c r="K34" s="6" t="s">
        <v>37</v>
      </c>
      <c r="L34" s="5" t="s">
        <v>73</v>
      </c>
      <c r="M34" s="38">
        <v>0</v>
      </c>
      <c r="N34" s="38">
        <v>0</v>
      </c>
      <c r="O34" s="38">
        <v>0</v>
      </c>
    </row>
    <row r="35" spans="1:15" ht="12.75">
      <c r="A35" s="8">
        <v>25</v>
      </c>
      <c r="B35" s="26" t="s">
        <v>20</v>
      </c>
      <c r="C35" s="26"/>
      <c r="D35" s="26"/>
      <c r="E35" s="26" t="s">
        <v>12</v>
      </c>
      <c r="F35" s="26" t="s">
        <v>93</v>
      </c>
      <c r="G35" s="26" t="s">
        <v>22</v>
      </c>
      <c r="H35" s="26" t="s">
        <v>20</v>
      </c>
      <c r="I35" s="27" t="s">
        <v>22</v>
      </c>
      <c r="J35" s="26" t="s">
        <v>23</v>
      </c>
      <c r="K35" s="26" t="s">
        <v>20</v>
      </c>
      <c r="L35" s="28" t="s">
        <v>94</v>
      </c>
      <c r="M35" s="37">
        <f aca="true" t="shared" si="1" ref="M35:O36">M36</f>
        <v>500</v>
      </c>
      <c r="N35" s="37">
        <f t="shared" si="1"/>
        <v>500</v>
      </c>
      <c r="O35" s="37">
        <f t="shared" si="1"/>
        <v>500</v>
      </c>
    </row>
    <row r="36" spans="1:15" ht="39">
      <c r="A36" s="8">
        <v>26</v>
      </c>
      <c r="B36" s="6" t="s">
        <v>92</v>
      </c>
      <c r="C36" s="6"/>
      <c r="D36" s="6"/>
      <c r="E36" s="6" t="s">
        <v>12</v>
      </c>
      <c r="F36" s="6" t="s">
        <v>93</v>
      </c>
      <c r="G36" s="6" t="s">
        <v>36</v>
      </c>
      <c r="H36" s="6" t="s">
        <v>20</v>
      </c>
      <c r="I36" s="7" t="s">
        <v>22</v>
      </c>
      <c r="J36" s="6" t="s">
        <v>23</v>
      </c>
      <c r="K36" s="6" t="s">
        <v>20</v>
      </c>
      <c r="L36" s="33" t="s">
        <v>95</v>
      </c>
      <c r="M36" s="38">
        <f t="shared" si="1"/>
        <v>500</v>
      </c>
      <c r="N36" s="38">
        <f t="shared" si="1"/>
        <v>500</v>
      </c>
      <c r="O36" s="38">
        <f t="shared" si="1"/>
        <v>500</v>
      </c>
    </row>
    <row r="37" spans="1:15" ht="54.75" customHeight="1">
      <c r="A37" s="8">
        <v>27</v>
      </c>
      <c r="B37" s="6" t="s">
        <v>92</v>
      </c>
      <c r="C37" s="6"/>
      <c r="D37" s="6"/>
      <c r="E37" s="6" t="s">
        <v>12</v>
      </c>
      <c r="F37" s="6" t="s">
        <v>93</v>
      </c>
      <c r="G37" s="6" t="s">
        <v>36</v>
      </c>
      <c r="H37" s="6" t="s">
        <v>96</v>
      </c>
      <c r="I37" s="7" t="s">
        <v>27</v>
      </c>
      <c r="J37" s="6" t="s">
        <v>97</v>
      </c>
      <c r="K37" s="6" t="s">
        <v>29</v>
      </c>
      <c r="L37" s="5" t="s">
        <v>98</v>
      </c>
      <c r="M37" s="38">
        <v>500</v>
      </c>
      <c r="N37" s="38">
        <v>500</v>
      </c>
      <c r="O37" s="38">
        <v>500</v>
      </c>
    </row>
    <row r="38" spans="1:15" ht="12.75">
      <c r="A38" s="8">
        <v>28</v>
      </c>
      <c r="B38" s="26" t="s">
        <v>20</v>
      </c>
      <c r="C38" s="26"/>
      <c r="D38" s="26"/>
      <c r="E38" s="26" t="s">
        <v>12</v>
      </c>
      <c r="F38" s="26" t="s">
        <v>50</v>
      </c>
      <c r="G38" s="26" t="s">
        <v>22</v>
      </c>
      <c r="H38" s="26" t="s">
        <v>20</v>
      </c>
      <c r="I38" s="27" t="s">
        <v>22</v>
      </c>
      <c r="J38" s="26" t="s">
        <v>23</v>
      </c>
      <c r="K38" s="26" t="s">
        <v>20</v>
      </c>
      <c r="L38" s="28" t="s">
        <v>49</v>
      </c>
      <c r="M38" s="37">
        <f>M39</f>
        <v>12000</v>
      </c>
      <c r="N38" s="37">
        <f>N39</f>
        <v>12000</v>
      </c>
      <c r="O38" s="37">
        <f>O39</f>
        <v>12000</v>
      </c>
    </row>
    <row r="39" spans="1:15" ht="12.75">
      <c r="A39" s="8">
        <v>29</v>
      </c>
      <c r="B39" s="6" t="s">
        <v>92</v>
      </c>
      <c r="C39" s="6"/>
      <c r="D39" s="6"/>
      <c r="E39" s="6" t="s">
        <v>12</v>
      </c>
      <c r="F39" s="6" t="s">
        <v>50</v>
      </c>
      <c r="G39" s="6" t="s">
        <v>58</v>
      </c>
      <c r="H39" s="6" t="s">
        <v>20</v>
      </c>
      <c r="I39" s="7" t="s">
        <v>22</v>
      </c>
      <c r="J39" s="6" t="s">
        <v>23</v>
      </c>
      <c r="K39" s="6" t="s">
        <v>61</v>
      </c>
      <c r="L39" s="14" t="s">
        <v>85</v>
      </c>
      <c r="M39" s="38">
        <v>12000</v>
      </c>
      <c r="N39" s="38">
        <v>12000</v>
      </c>
      <c r="O39" s="38">
        <v>12000</v>
      </c>
    </row>
    <row r="40" spans="1:15" ht="26.25">
      <c r="A40" s="8">
        <v>30</v>
      </c>
      <c r="B40" s="6" t="s">
        <v>92</v>
      </c>
      <c r="C40" s="6"/>
      <c r="D40" s="6"/>
      <c r="E40" s="6" t="s">
        <v>12</v>
      </c>
      <c r="F40" s="6" t="s">
        <v>50</v>
      </c>
      <c r="G40" s="6" t="s">
        <v>58</v>
      </c>
      <c r="H40" s="6" t="s">
        <v>54</v>
      </c>
      <c r="I40" s="7" t="s">
        <v>0</v>
      </c>
      <c r="J40" s="6" t="s">
        <v>23</v>
      </c>
      <c r="K40" s="6" t="s">
        <v>61</v>
      </c>
      <c r="L40" s="5" t="s">
        <v>67</v>
      </c>
      <c r="M40" s="38">
        <v>12000</v>
      </c>
      <c r="N40" s="38">
        <v>12000</v>
      </c>
      <c r="O40" s="38">
        <v>12000</v>
      </c>
    </row>
    <row r="41" spans="1:15" ht="12" customHeight="1">
      <c r="A41" s="8">
        <v>31</v>
      </c>
      <c r="B41" s="26" t="s">
        <v>20</v>
      </c>
      <c r="C41" s="26"/>
      <c r="D41" s="26"/>
      <c r="E41" s="26" t="s">
        <v>13</v>
      </c>
      <c r="F41" s="26" t="s">
        <v>22</v>
      </c>
      <c r="G41" s="26" t="s">
        <v>22</v>
      </c>
      <c r="H41" s="26" t="s">
        <v>20</v>
      </c>
      <c r="I41" s="27" t="s">
        <v>22</v>
      </c>
      <c r="J41" s="26" t="s">
        <v>23</v>
      </c>
      <c r="K41" s="26" t="s">
        <v>20</v>
      </c>
      <c r="L41" s="28" t="s">
        <v>43</v>
      </c>
      <c r="M41" s="39">
        <f>M42+M45</f>
        <v>7123680</v>
      </c>
      <c r="N41" s="39">
        <f>N42+N45+N54</f>
        <v>2862656</v>
      </c>
      <c r="O41" s="39">
        <f>O42+O45+O54</f>
        <v>2813256</v>
      </c>
    </row>
    <row r="42" spans="1:15" ht="26.25">
      <c r="A42" s="8">
        <v>32</v>
      </c>
      <c r="B42" s="6" t="s">
        <v>92</v>
      </c>
      <c r="C42" s="6"/>
      <c r="D42" s="6"/>
      <c r="E42" s="6" t="s">
        <v>13</v>
      </c>
      <c r="F42" s="6" t="s">
        <v>31</v>
      </c>
      <c r="G42" s="6" t="s">
        <v>103</v>
      </c>
      <c r="H42" s="6" t="s">
        <v>44</v>
      </c>
      <c r="I42" s="7" t="s">
        <v>22</v>
      </c>
      <c r="J42" s="6" t="s">
        <v>23</v>
      </c>
      <c r="K42" s="6" t="s">
        <v>20</v>
      </c>
      <c r="L42" s="5" t="s">
        <v>51</v>
      </c>
      <c r="M42" s="39">
        <f>M43+M44</f>
        <v>2104370</v>
      </c>
      <c r="N42" s="39">
        <f>N43+N44</f>
        <v>1739056</v>
      </c>
      <c r="O42" s="39">
        <f>O43+O44</f>
        <v>1713256</v>
      </c>
    </row>
    <row r="43" spans="1:15" ht="26.25">
      <c r="A43" s="8">
        <v>33</v>
      </c>
      <c r="B43" s="6" t="s">
        <v>92</v>
      </c>
      <c r="C43" s="6"/>
      <c r="D43" s="6"/>
      <c r="E43" s="6" t="s">
        <v>13</v>
      </c>
      <c r="F43" s="6" t="s">
        <v>52</v>
      </c>
      <c r="G43" s="6" t="s">
        <v>103</v>
      </c>
      <c r="H43" s="6" t="s">
        <v>44</v>
      </c>
      <c r="I43" s="7" t="s">
        <v>0</v>
      </c>
      <c r="J43" s="6" t="s">
        <v>69</v>
      </c>
      <c r="K43" s="6" t="s">
        <v>42</v>
      </c>
      <c r="L43" s="46" t="s">
        <v>104</v>
      </c>
      <c r="M43" s="40">
        <v>1462800</v>
      </c>
      <c r="N43" s="40">
        <v>1225800</v>
      </c>
      <c r="O43" s="40">
        <v>1200000</v>
      </c>
    </row>
    <row r="44" spans="1:15" ht="26.25">
      <c r="A44" s="8">
        <v>34</v>
      </c>
      <c r="B44" s="49" t="s">
        <v>92</v>
      </c>
      <c r="C44" s="44"/>
      <c r="D44" s="44"/>
      <c r="E44" s="6" t="s">
        <v>13</v>
      </c>
      <c r="F44" s="6" t="s">
        <v>31</v>
      </c>
      <c r="G44" s="6" t="s">
        <v>103</v>
      </c>
      <c r="H44" s="6" t="s">
        <v>44</v>
      </c>
      <c r="I44" s="7" t="s">
        <v>0</v>
      </c>
      <c r="J44" s="6" t="s">
        <v>68</v>
      </c>
      <c r="K44" s="6" t="s">
        <v>42</v>
      </c>
      <c r="L44" s="47" t="s">
        <v>105</v>
      </c>
      <c r="M44" s="41">
        <v>641570</v>
      </c>
      <c r="N44" s="41">
        <v>513256</v>
      </c>
      <c r="O44" s="41">
        <v>513256</v>
      </c>
    </row>
    <row r="45" spans="1:15" ht="27.75" customHeight="1">
      <c r="A45" s="8">
        <v>35</v>
      </c>
      <c r="B45" s="49" t="s">
        <v>92</v>
      </c>
      <c r="C45" s="44"/>
      <c r="D45" s="44"/>
      <c r="E45" s="6" t="s">
        <v>13</v>
      </c>
      <c r="F45" s="6" t="s">
        <v>31</v>
      </c>
      <c r="G45" s="6" t="s">
        <v>106</v>
      </c>
      <c r="H45" s="6" t="s">
        <v>20</v>
      </c>
      <c r="I45" s="7" t="s">
        <v>22</v>
      </c>
      <c r="J45" s="6" t="s">
        <v>23</v>
      </c>
      <c r="K45" s="6" t="s">
        <v>42</v>
      </c>
      <c r="L45" s="21" t="s">
        <v>56</v>
      </c>
      <c r="M45" s="42">
        <f>M46+M47+M48+M50+M49+M51+M52+M53</f>
        <v>5019310</v>
      </c>
      <c r="N45" s="42">
        <f>N46+N53</f>
        <v>2000</v>
      </c>
      <c r="O45" s="42">
        <f>O46+O53</f>
        <v>2000</v>
      </c>
    </row>
    <row r="46" spans="1:15" ht="39">
      <c r="A46" s="8">
        <v>36</v>
      </c>
      <c r="B46" s="49" t="s">
        <v>92</v>
      </c>
      <c r="C46" s="44"/>
      <c r="D46" s="44"/>
      <c r="E46" s="6" t="s">
        <v>13</v>
      </c>
      <c r="F46" s="6" t="s">
        <v>31</v>
      </c>
      <c r="G46" s="6" t="s">
        <v>106</v>
      </c>
      <c r="H46" s="6" t="s">
        <v>86</v>
      </c>
      <c r="I46" s="7" t="s">
        <v>0</v>
      </c>
      <c r="J46" s="6" t="s">
        <v>107</v>
      </c>
      <c r="K46" s="6" t="s">
        <v>42</v>
      </c>
      <c r="L46" s="33" t="s">
        <v>87</v>
      </c>
      <c r="M46" s="41">
        <v>2000</v>
      </c>
      <c r="N46" s="41">
        <v>0</v>
      </c>
      <c r="O46" s="41">
        <v>0</v>
      </c>
    </row>
    <row r="47" spans="1:15" ht="92.25">
      <c r="A47" s="8">
        <v>37</v>
      </c>
      <c r="B47" s="49" t="s">
        <v>92</v>
      </c>
      <c r="C47" s="44"/>
      <c r="D47" s="44"/>
      <c r="E47" s="6" t="s">
        <v>13</v>
      </c>
      <c r="F47" s="6" t="s">
        <v>31</v>
      </c>
      <c r="G47" s="6" t="s">
        <v>31</v>
      </c>
      <c r="H47" s="6" t="s">
        <v>55</v>
      </c>
      <c r="I47" s="7" t="s">
        <v>0</v>
      </c>
      <c r="J47" s="6" t="s">
        <v>119</v>
      </c>
      <c r="K47" s="6" t="s">
        <v>42</v>
      </c>
      <c r="L47" s="33" t="s">
        <v>120</v>
      </c>
      <c r="M47" s="41">
        <v>14510</v>
      </c>
      <c r="N47" s="41">
        <v>0</v>
      </c>
      <c r="O47" s="41">
        <v>0</v>
      </c>
    </row>
    <row r="48" spans="1:15" ht="52.5">
      <c r="A48" s="8">
        <v>38</v>
      </c>
      <c r="B48" s="49" t="s">
        <v>92</v>
      </c>
      <c r="C48" s="44"/>
      <c r="D48" s="44"/>
      <c r="E48" s="6" t="s">
        <v>13</v>
      </c>
      <c r="F48" s="6" t="s">
        <v>31</v>
      </c>
      <c r="G48" s="6" t="s">
        <v>115</v>
      </c>
      <c r="H48" s="6" t="s">
        <v>116</v>
      </c>
      <c r="I48" s="7" t="s">
        <v>0</v>
      </c>
      <c r="J48" s="6" t="s">
        <v>117</v>
      </c>
      <c r="K48" s="6" t="s">
        <v>42</v>
      </c>
      <c r="L48" s="33" t="s">
        <v>118</v>
      </c>
      <c r="M48" s="41">
        <v>88547</v>
      </c>
      <c r="N48" s="41">
        <v>0</v>
      </c>
      <c r="O48" s="41">
        <v>0</v>
      </c>
    </row>
    <row r="49" spans="1:15" ht="92.25" customHeight="1">
      <c r="A49" s="8"/>
      <c r="B49" s="49" t="s">
        <v>123</v>
      </c>
      <c r="C49" s="44"/>
      <c r="D49" s="44"/>
      <c r="E49" s="6" t="s">
        <v>13</v>
      </c>
      <c r="F49" s="6" t="s">
        <v>31</v>
      </c>
      <c r="G49" s="6" t="s">
        <v>125</v>
      </c>
      <c r="H49" s="6" t="s">
        <v>116</v>
      </c>
      <c r="I49" s="7" t="s">
        <v>0</v>
      </c>
      <c r="J49" s="6" t="s">
        <v>126</v>
      </c>
      <c r="K49" s="6" t="s">
        <v>42</v>
      </c>
      <c r="L49" s="33" t="s">
        <v>124</v>
      </c>
      <c r="M49" s="41">
        <v>3334500</v>
      </c>
      <c r="N49" s="41">
        <v>0</v>
      </c>
      <c r="O49" s="41">
        <v>0</v>
      </c>
    </row>
    <row r="50" spans="1:15" ht="92.25" customHeight="1">
      <c r="A50" s="8"/>
      <c r="B50" s="49" t="s">
        <v>123</v>
      </c>
      <c r="C50" s="44" t="s">
        <v>13</v>
      </c>
      <c r="D50" s="44" t="s">
        <v>31</v>
      </c>
      <c r="E50" s="6" t="s">
        <v>13</v>
      </c>
      <c r="F50" s="6" t="s">
        <v>31</v>
      </c>
      <c r="G50" s="6" t="s">
        <v>125</v>
      </c>
      <c r="H50" s="6" t="s">
        <v>55</v>
      </c>
      <c r="I50" s="7" t="s">
        <v>0</v>
      </c>
      <c r="J50" s="6" t="s">
        <v>129</v>
      </c>
      <c r="K50" s="6" t="s">
        <v>42</v>
      </c>
      <c r="L50" s="51" t="s">
        <v>130</v>
      </c>
      <c r="M50" s="41">
        <v>21636</v>
      </c>
      <c r="N50" s="41">
        <v>0</v>
      </c>
      <c r="O50" s="41">
        <v>0</v>
      </c>
    </row>
    <row r="51" spans="1:15" ht="72.75" customHeight="1">
      <c r="A51" s="8"/>
      <c r="B51" s="49" t="s">
        <v>92</v>
      </c>
      <c r="C51" s="44"/>
      <c r="D51" s="44"/>
      <c r="E51" s="6" t="s">
        <v>13</v>
      </c>
      <c r="F51" s="6" t="s">
        <v>31</v>
      </c>
      <c r="G51" s="6" t="s">
        <v>115</v>
      </c>
      <c r="H51" s="6" t="s">
        <v>116</v>
      </c>
      <c r="I51" s="7" t="s">
        <v>0</v>
      </c>
      <c r="J51" s="6" t="s">
        <v>128</v>
      </c>
      <c r="K51" s="6" t="s">
        <v>42</v>
      </c>
      <c r="L51" s="33" t="s">
        <v>127</v>
      </c>
      <c r="M51" s="41">
        <v>40850</v>
      </c>
      <c r="N51" s="41">
        <v>0</v>
      </c>
      <c r="O51" s="41">
        <v>0</v>
      </c>
    </row>
    <row r="52" spans="1:15" ht="52.5">
      <c r="A52" s="8"/>
      <c r="B52" s="49" t="s">
        <v>92</v>
      </c>
      <c r="C52" s="44"/>
      <c r="D52" s="44"/>
      <c r="E52" s="6" t="s">
        <v>13</v>
      </c>
      <c r="F52" s="6" t="s">
        <v>31</v>
      </c>
      <c r="G52" s="6" t="s">
        <v>115</v>
      </c>
      <c r="H52" s="6" t="s">
        <v>116</v>
      </c>
      <c r="I52" s="7" t="s">
        <v>0</v>
      </c>
      <c r="J52" s="6" t="s">
        <v>121</v>
      </c>
      <c r="K52" s="6" t="s">
        <v>42</v>
      </c>
      <c r="L52" s="33" t="s">
        <v>122</v>
      </c>
      <c r="M52" s="41">
        <v>1463670</v>
      </c>
      <c r="N52" s="41">
        <v>0</v>
      </c>
      <c r="O52" s="41">
        <v>0</v>
      </c>
    </row>
    <row r="53" spans="1:15" ht="39">
      <c r="A53" s="8">
        <v>39</v>
      </c>
      <c r="B53" s="49" t="s">
        <v>92</v>
      </c>
      <c r="C53" s="44"/>
      <c r="D53" s="44"/>
      <c r="E53" s="6" t="s">
        <v>13</v>
      </c>
      <c r="F53" s="6" t="s">
        <v>31</v>
      </c>
      <c r="G53" s="6" t="s">
        <v>108</v>
      </c>
      <c r="H53" s="6" t="s">
        <v>109</v>
      </c>
      <c r="I53" s="7" t="s">
        <v>0</v>
      </c>
      <c r="J53" s="6" t="s">
        <v>23</v>
      </c>
      <c r="K53" s="6" t="s">
        <v>42</v>
      </c>
      <c r="L53" s="21" t="s">
        <v>53</v>
      </c>
      <c r="M53" s="41">
        <v>53597</v>
      </c>
      <c r="N53" s="41">
        <v>2000</v>
      </c>
      <c r="O53" s="41">
        <v>2000</v>
      </c>
    </row>
    <row r="54" spans="1:15" ht="12.75">
      <c r="A54" s="8">
        <v>40</v>
      </c>
      <c r="B54" s="50" t="s">
        <v>20</v>
      </c>
      <c r="C54" s="45"/>
      <c r="D54" s="45"/>
      <c r="E54" s="26" t="s">
        <v>13</v>
      </c>
      <c r="F54" s="26" t="s">
        <v>31</v>
      </c>
      <c r="G54" s="26" t="s">
        <v>110</v>
      </c>
      <c r="H54" s="26" t="s">
        <v>20</v>
      </c>
      <c r="I54" s="27" t="s">
        <v>22</v>
      </c>
      <c r="J54" s="26" t="s">
        <v>23</v>
      </c>
      <c r="K54" s="26" t="s">
        <v>42</v>
      </c>
      <c r="L54" s="30" t="s">
        <v>111</v>
      </c>
      <c r="M54" s="42">
        <f>M55</f>
        <v>2228374</v>
      </c>
      <c r="N54" s="42">
        <f>N55</f>
        <v>1121600</v>
      </c>
      <c r="O54" s="42">
        <f>O55</f>
        <v>1098000</v>
      </c>
    </row>
    <row r="55" spans="1:15" ht="25.5" customHeight="1">
      <c r="A55" s="8">
        <v>41</v>
      </c>
      <c r="B55" s="49" t="s">
        <v>92</v>
      </c>
      <c r="C55" s="44"/>
      <c r="D55" s="44"/>
      <c r="E55" s="6" t="s">
        <v>13</v>
      </c>
      <c r="F55" s="6" t="s">
        <v>31</v>
      </c>
      <c r="G55" s="6" t="s">
        <v>110</v>
      </c>
      <c r="H55" s="6" t="s">
        <v>55</v>
      </c>
      <c r="I55" s="7" t="s">
        <v>0</v>
      </c>
      <c r="J55" s="6" t="s">
        <v>23</v>
      </c>
      <c r="K55" s="6" t="s">
        <v>42</v>
      </c>
      <c r="L55" s="21" t="s">
        <v>70</v>
      </c>
      <c r="M55" s="41">
        <v>2228374</v>
      </c>
      <c r="N55" s="41">
        <v>1121600</v>
      </c>
      <c r="O55" s="41">
        <v>1098000</v>
      </c>
    </row>
    <row r="56" spans="1:15" ht="27" customHeight="1">
      <c r="A56" s="8">
        <v>42</v>
      </c>
      <c r="B56" s="6" t="s">
        <v>92</v>
      </c>
      <c r="C56" s="6"/>
      <c r="D56" s="6"/>
      <c r="E56" s="6" t="s">
        <v>13</v>
      </c>
      <c r="F56" s="6" t="s">
        <v>31</v>
      </c>
      <c r="G56" s="6" t="s">
        <v>110</v>
      </c>
      <c r="H56" s="6" t="s">
        <v>55</v>
      </c>
      <c r="I56" s="7" t="s">
        <v>0</v>
      </c>
      <c r="J56" s="6" t="s">
        <v>69</v>
      </c>
      <c r="K56" s="6" t="s">
        <v>42</v>
      </c>
      <c r="L56" s="48" t="s">
        <v>112</v>
      </c>
      <c r="M56" s="41">
        <v>2228374</v>
      </c>
      <c r="N56" s="41">
        <v>1121600</v>
      </c>
      <c r="O56" s="41">
        <v>1098000</v>
      </c>
    </row>
    <row r="57" spans="1:17" ht="12.7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43">
        <f>M11+M41+M54</f>
        <v>9891910</v>
      </c>
      <c r="N57" s="43">
        <f>N11+N41</f>
        <v>3414095</v>
      </c>
      <c r="O57" s="43">
        <f>O11+O41</f>
        <v>3381235</v>
      </c>
      <c r="Q57" s="25"/>
    </row>
    <row r="58" spans="1:15" ht="12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5"/>
    </row>
  </sheetData>
  <sheetProtection/>
  <mergeCells count="11">
    <mergeCell ref="N8:N9"/>
    <mergeCell ref="A57:L57"/>
    <mergeCell ref="A8:A9"/>
    <mergeCell ref="B8:K8"/>
    <mergeCell ref="L8:L9"/>
    <mergeCell ref="O8:O9"/>
    <mergeCell ref="M2:O2"/>
    <mergeCell ref="M3:O3"/>
    <mergeCell ref="M4:O4"/>
    <mergeCell ref="A6:O6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2017-12-27T03:06:11Z</cp:lastPrinted>
  <dcterms:created xsi:type="dcterms:W3CDTF">2008-10-12T16:12:10Z</dcterms:created>
  <dcterms:modified xsi:type="dcterms:W3CDTF">2017-12-27T03:06:14Z</dcterms:modified>
  <cp:category/>
  <cp:version/>
  <cp:contentType/>
  <cp:contentStatus/>
</cp:coreProperties>
</file>